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5.png" ContentType="image/png"/>
  <Override PartName="/xl/media/image26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ula" sheetId="1" state="visible" r:id="rId2"/>
  </sheets>
  <definedNames>
    <definedName function="false" hidden="false" localSheetId="0" name="_xlnm.Print_Area" vbProcedure="false">taula!$A$1:$G$76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<sst xmlns="http://schemas.openxmlformats.org/spreadsheetml/2006/main" count="73" uniqueCount="46">
  <si>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Model d'oferta econòmica detallat</t>
  </si>
  <si>
    <t xml:space="preserve">Dades del Licitador</t>
  </si>
  <si>
    <t xml:space="preserve">Centre</t>
  </si>
  <si>
    <t xml:space="preserve">Empresa</t>
  </si>
  <si>
    <t xml:space="preserve">NIF</t>
  </si>
  <si>
    <t xml:space="preserve">Hospital Universitari Germans Trias i Pujol</t>
  </si>
  <si>
    <t xml:space="preserve">Núm. Expedient</t>
  </si>
  <si>
    <t xml:space="preserve">Domicili</t>
  </si>
  <si>
    <t xml:space="preserve">CSE/AH03/1101444262/25/PO</t>
  </si>
  <si>
    <t xml:space="preserve">Import de licitació:</t>
  </si>
  <si>
    <t xml:space="preserve">Telèfon</t>
  </si>
  <si>
    <t xml:space="preserve">Adreça electrònica</t>
  </si>
  <si>
    <t xml:space="preserve">11.447.667,88 euros sense IVA (13.805.270,15 euros IVA inclòs)</t>
  </si>
  <si>
    <r>
      <rPr>
        <b val="true"/>
        <sz val="10"/>
        <color rgb="FF000000"/>
        <rFont val="Arial"/>
        <family val="2"/>
        <charset val="1"/>
      </rPr>
      <t xml:space="preserve">Taula 1: Preu m</t>
    </r>
    <r>
      <rPr>
        <b val="true"/>
        <vertAlign val="superscript"/>
        <sz val="10"/>
        <color rgb="FF000000"/>
        <rFont val="Arial"/>
        <family val="2"/>
        <charset val="1"/>
      </rPr>
      <t xml:space="preserve">2 </t>
    </r>
    <r>
      <rPr>
        <b val="true"/>
        <sz val="10"/>
        <color rgb="FF000000"/>
        <rFont val="Arial"/>
        <family val="2"/>
        <charset val="1"/>
      </rPr>
      <t xml:space="preserve">per zona de risc</t>
    </r>
    <r>
      <rPr>
        <sz val="10"/>
        <color rgb="FF000000"/>
        <rFont val="Arial"/>
        <family val="2"/>
        <charset val="1"/>
      </rPr>
      <t xml:space="preserve"> </t>
    </r>
    <r>
      <rPr>
        <b val="true"/>
        <sz val="10"/>
        <color rgb="FF000000"/>
        <rFont val="Arial"/>
        <family val="2"/>
        <charset val="1"/>
      </rPr>
      <t xml:space="preserve">HUGTIP</t>
    </r>
  </si>
  <si>
    <t xml:space="preserve">CONCEPTES GLOBALS</t>
  </si>
  <si>
    <r>
      <rPr>
        <b val="true"/>
        <sz val="8"/>
        <rFont val="Arial"/>
        <family val="2"/>
        <charset val="1"/>
      </rPr>
      <t xml:space="preserve">Total m</t>
    </r>
    <r>
      <rPr>
        <b val="true"/>
        <vertAlign val="superscript"/>
        <sz val="8"/>
        <rFont val="Arial"/>
        <family val="2"/>
        <charset val="1"/>
      </rPr>
      <t xml:space="preserve">2</t>
    </r>
    <r>
      <rPr>
        <b val="true"/>
        <sz val="8"/>
        <rFont val="Arial"/>
        <family val="2"/>
        <charset val="1"/>
      </rPr>
      <t xml:space="preserve"> 
(detall annex 2)</t>
    </r>
  </si>
  <si>
    <r>
      <rPr>
        <b val="true"/>
        <sz val="8"/>
        <rFont val="Arial"/>
        <family val="2"/>
        <charset val="1"/>
      </rPr>
      <t xml:space="preserve">Preu m</t>
    </r>
    <r>
      <rPr>
        <b val="true"/>
        <vertAlign val="superscript"/>
        <sz val="8"/>
        <rFont val="Arial"/>
        <family val="2"/>
        <charset val="1"/>
      </rPr>
      <t xml:space="preserve">2</t>
    </r>
  </si>
  <si>
    <t xml:space="preserve">IMPORT TOTAL € (sense IVA)</t>
  </si>
  <si>
    <t xml:space="preserve">TIPUS IVA</t>
  </si>
  <si>
    <t xml:space="preserve">IMPORT TOTAL € (amb IVA)</t>
  </si>
  <si>
    <t xml:space="preserve">Neteja interiors:</t>
  </si>
  <si>
    <r>
      <rPr>
        <sz val="8"/>
        <rFont val="Arial"/>
        <family val="2"/>
        <charset val="1"/>
      </rPr>
      <t xml:space="preserve">·</t>
    </r>
    <r>
      <rPr>
        <sz val="7"/>
        <rFont val="Times New Roman"/>
        <family val="1"/>
        <charset val="1"/>
      </rPr>
      <t xml:space="preserve">       </t>
    </r>
    <r>
      <rPr>
        <sz val="8"/>
        <rFont val="Arial"/>
        <family val="2"/>
        <charset val="1"/>
      </rPr>
      <t xml:space="preserve">zones risc alt</t>
    </r>
  </si>
  <si>
    <r>
      <rPr>
        <sz val="8"/>
        <rFont val="Arial"/>
        <family val="2"/>
        <charset val="1"/>
      </rPr>
      <t xml:space="preserve">·</t>
    </r>
    <r>
      <rPr>
        <sz val="7"/>
        <rFont val="Times New Roman"/>
        <family val="1"/>
        <charset val="1"/>
      </rPr>
      <t xml:space="preserve">       </t>
    </r>
    <r>
      <rPr>
        <sz val="8"/>
        <rFont val="Arial"/>
        <family val="2"/>
        <charset val="1"/>
      </rPr>
      <t xml:space="preserve">zones risc mitjà</t>
    </r>
  </si>
  <si>
    <r>
      <rPr>
        <sz val="8"/>
        <rFont val="Arial"/>
        <family val="2"/>
        <charset val="1"/>
      </rPr>
      <t xml:space="preserve">·</t>
    </r>
    <r>
      <rPr>
        <sz val="7"/>
        <rFont val="Times New Roman"/>
        <family val="1"/>
        <charset val="1"/>
      </rPr>
      <t xml:space="preserve">       </t>
    </r>
    <r>
      <rPr>
        <sz val="8"/>
        <rFont val="Arial"/>
        <family val="2"/>
        <charset val="1"/>
      </rPr>
      <t xml:space="preserve">zones risc baix</t>
    </r>
  </si>
  <si>
    <t xml:space="preserve">Total neteja interiors </t>
  </si>
  <si>
    <t xml:space="preserve">Neteja exteriors i gestió intracentre residus:</t>
  </si>
  <si>
    <r>
      <rPr>
        <sz val="8"/>
        <rFont val="Arial"/>
        <family val="2"/>
        <charset val="1"/>
      </rPr>
      <t xml:space="preserve">·</t>
    </r>
    <r>
      <rPr>
        <sz val="7"/>
        <rFont val="Times New Roman"/>
        <family val="1"/>
        <charset val="1"/>
      </rPr>
      <t xml:space="preserve">       </t>
    </r>
    <r>
      <rPr>
        <sz val="8"/>
        <rFont val="Arial"/>
        <family val="2"/>
        <charset val="1"/>
      </rPr>
      <t xml:space="preserve">zones exteriors </t>
    </r>
  </si>
  <si>
    <r>
      <rPr>
        <sz val="8"/>
        <rFont val="Arial"/>
        <family val="2"/>
        <charset val="1"/>
      </rPr>
      <t xml:space="preserve">·</t>
    </r>
    <r>
      <rPr>
        <sz val="7"/>
        <rFont val="Times New Roman"/>
        <family val="1"/>
        <charset val="1"/>
      </rPr>
      <t xml:space="preserve">       </t>
    </r>
    <r>
      <rPr>
        <sz val="8"/>
        <rFont val="Arial"/>
        <family val="2"/>
        <charset val="1"/>
      </rPr>
      <t xml:space="preserve">gestió residus intracentre</t>
    </r>
  </si>
  <si>
    <t xml:space="preserve">Total neteja exteriors i gestió intracentre residus</t>
  </si>
  <si>
    <t xml:space="preserve">COST TOTAL CONTRACTE</t>
  </si>
  <si>
    <t xml:space="preserve">Taula 2. Cost anual operari (dia feiner i festiu; horari diürn i nocturn) segons categoria professional</t>
  </si>
  <si>
    <t xml:space="preserve">DESGLOSSAMENT PER CONCEPTE</t>
  </si>
  <si>
    <t xml:space="preserve">IMPORT TOTAL € (s/IVA)</t>
  </si>
  <si>
    <t xml:space="preserve">Cost anual operari de nova contractació (dia feiner i festiu; horari diürn i nocturn) segons categoria professional:</t>
  </si>
  <si>
    <t xml:space="preserve">especialista </t>
  </si>
  <si>
    <t xml:space="preserve">dia feiner diürn</t>
  </si>
  <si>
    <t xml:space="preserve">dia feiner nocturn</t>
  </si>
  <si>
    <t xml:space="preserve">dia festiu diurn</t>
  </si>
  <si>
    <t xml:space="preserve">dia festiu nocturn</t>
  </si>
  <si>
    <t xml:space="preserve">peó especialitzat</t>
  </si>
  <si>
    <t xml:space="preserve">netejador</t>
  </si>
  <si>
    <t xml:space="preserve">**Especificar quantes hores són la jornada completa </t>
  </si>
  <si>
    <r>
      <rPr>
        <b val="true"/>
        <sz val="10"/>
        <color rgb="FF000000"/>
        <rFont val="Arial"/>
        <family val="2"/>
        <charset val="1"/>
      </rPr>
      <t xml:space="preserve">Taula 3: Cost hora treballador</t>
    </r>
    <r>
      <rPr>
        <sz val="10"/>
        <color rgb="FF000000"/>
        <rFont val="Arial"/>
        <family val="2"/>
        <charset val="1"/>
      </rPr>
      <t xml:space="preserve"> </t>
    </r>
    <r>
      <rPr>
        <b val="true"/>
        <sz val="10"/>
        <color rgb="FF000000"/>
        <rFont val="Arial"/>
        <family val="2"/>
        <charset val="1"/>
      </rPr>
      <t xml:space="preserve">i categoria professional</t>
    </r>
  </si>
  <si>
    <t xml:space="preserve">Cost hora operari (dia feiner i festiu; horari diürn i nocturn) segons categoria professional:</t>
  </si>
  <si>
    <t xml:space="preserve">La persona, les dades de la qual s'esmenten més amunt, es compromet, en nom propi o de l'empresa que representa, a fer-se càrrec de l'execució de l'objecte descrit, per la quantitat d'euros consignada en aquesta proposició econòmica</t>
  </si>
  <si>
    <t xml:space="preserve">Signatura de la persona proposant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</si>
</sst>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€_-;\-* #,##0.00\ _€_-;_-* \-??\ _€_-;_-@_-"/>
    <numFmt numFmtId="166" formatCode="0%"/>
    <numFmt numFmtId="167" formatCode="_-* #,##0.00\ [$€-C0A]_-;\-* #,##0.00\ [$€-C0A]_-;_-* \-??\ [$€-C0A]_-;_-@_-"/>
    <numFmt numFmtId="168" formatCode="#,##0.00"/>
    <numFmt numFmtId="169" formatCode="#,##0.00&quot; €&quot;"/>
    <numFmt numFmtId="170" formatCode="#,##0.0000&quot; €&quot;"/>
    <numFmt numFmtId="171" formatCode="#,##0.00&quot; €&quot;"/>
    <numFmt numFmtId="172" formatCode="#,##0\ _P_t_a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u val="single"/>
      <sz val="11"/>
      <color rgb="FF0563C1"/>
      <name val="Calibri"/>
      <family val="2"/>
      <charset val="1"/>
    </font>
    <font>
      <sz val="11"/>
      <color rgb="FF0563C1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vertAlign val="superscript"/>
      <sz val="8"/>
      <name val="Arial"/>
      <family val="2"/>
      <charset val="1"/>
    </font>
    <font>
      <sz val="8"/>
      <name val="Arial"/>
      <family val="2"/>
      <charset val="1"/>
    </font>
    <font>
      <sz val="7"/>
      <name val="Times New Roman"/>
      <family val="1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2D69B"/>
        <bgColor rgb="FFDBDBDB"/>
      </patternFill>
    </fill>
    <fill>
      <patternFill patternType="solid">
        <fgColor rgb="FFE7E6E6"/>
        <bgColor rgb="FFDBDBDB"/>
      </patternFill>
    </fill>
    <fill>
      <patternFill patternType="solid">
        <fgColor rgb="FFDBDBDB"/>
        <bgColor rgb="FFE7E6E6"/>
      </patternFill>
    </fill>
  </fills>
  <borders count="2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7" fillId="3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7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3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19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5" fillId="3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20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20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true" indent="15" shrinkToFit="false"/>
      <protection locked="true" hidden="false"/>
    </xf>
    <xf numFmtId="171" fontId="1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22" xfId="0" applyFont="true" applyBorder="true" applyAlignment="true" applyProtection="false">
      <alignment horizontal="center" vertical="center" textRotation="0" wrapText="true" indent="15" shrinkToFit="false"/>
      <protection locked="true" hidden="false"/>
    </xf>
    <xf numFmtId="171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24" xfId="0" applyFont="true" applyBorder="true" applyAlignment="true" applyProtection="false">
      <alignment horizontal="center" vertical="center" textRotation="0" wrapText="true" indent="15" shrinkToFit="false"/>
      <protection locked="true" hidden="false"/>
    </xf>
    <xf numFmtId="171" fontId="15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4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5" fontId="5" fillId="0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a 2" xfId="21"/>
    <cellStyle name="Normal 2 2" xfId="22"/>
    <cellStyle name="Normal 7" xfId="23"/>
    <cellStyle name="Porcentaje 4" xfId="24"/>
    <cellStyle name="*unknown*" xfId="20" builtinId="8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D69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5.png"/><Relationship Id="rId2" Type="http://schemas.openxmlformats.org/officeDocument/2006/relationships/image" Target="../media/image2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66600</xdr:colOff>
      <xdr:row>0</xdr:row>
      <xdr:rowOff>304920</xdr:rowOff>
    </xdr:from>
    <xdr:to>
      <xdr:col>0</xdr:col>
      <xdr:colOff>1770120</xdr:colOff>
      <xdr:row>0</xdr:row>
      <xdr:rowOff>598680</xdr:rowOff>
    </xdr:to>
    <xdr:pic>
      <xdr:nvPicPr>
        <xdr:cNvPr id="0" name="Imatge 2" descr=""/>
        <xdr:cNvPicPr/>
      </xdr:nvPicPr>
      <xdr:blipFill>
        <a:blip r:embed="rId1"/>
        <a:stretch/>
      </xdr:blipFill>
      <xdr:spPr>
        <a:xfrm>
          <a:off x="66600" y="304920"/>
          <a:ext cx="1703520" cy="293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443880</xdr:colOff>
      <xdr:row>73</xdr:row>
      <xdr:rowOff>41760</xdr:rowOff>
    </xdr:from>
    <xdr:to>
      <xdr:col>6</xdr:col>
      <xdr:colOff>928800</xdr:colOff>
      <xdr:row>75</xdr:row>
      <xdr:rowOff>150480</xdr:rowOff>
    </xdr:to>
    <xdr:pic>
      <xdr:nvPicPr>
        <xdr:cNvPr id="1" name="Imatge 3" descr=""/>
        <xdr:cNvPicPr/>
      </xdr:nvPicPr>
      <xdr:blipFill>
        <a:blip r:embed="rId2"/>
        <a:stretch/>
      </xdr:blipFill>
      <xdr:spPr>
        <a:xfrm>
          <a:off x="8134920" y="21560400"/>
          <a:ext cx="1805040" cy="451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A1" activeCellId="0" sqref="A1:G76"/>
    </sheetView>
  </sheetViews>
  <sheetFormatPr defaultRowHeight="15" zeroHeight="false" outlineLevelRow="0" outlineLevelCol="0"/>
  <cols>
    <col collapsed="false" customWidth="true" hidden="false" outlineLevel="0" max="1" min="1" style="0" width="40.57"/>
    <col collapsed="false" customWidth="true" hidden="false" outlineLevel="0" max="2" min="2" style="0" width="16.71"/>
    <col collapsed="false" customWidth="true" hidden="false" outlineLevel="0" max="3" min="3" style="0" width="14.15"/>
    <col collapsed="false" customWidth="true" hidden="false" outlineLevel="0" max="4" min="4" style="0" width="18"/>
    <col collapsed="false" customWidth="true" hidden="false" outlineLevel="0" max="5" min="5" style="0" width="19.57"/>
    <col collapsed="false" customWidth="true" hidden="false" outlineLevel="0" max="6" min="6" style="0" width="18.71"/>
    <col collapsed="false" customWidth="true" hidden="false" outlineLevel="0" max="7" min="7" style="0" width="14.57"/>
    <col collapsed="false" customWidth="true" hidden="false" outlineLevel="0" max="8" min="8" style="0" width="15.71"/>
    <col collapsed="false" customWidth="true" hidden="false" outlineLevel="0" max="9" min="9" style="0" width="17"/>
    <col collapsed="false" customWidth="true" hidden="false" outlineLevel="0" max="10" min="10" style="0" width="14.57"/>
    <col collapsed="false" customWidth="true" hidden="false" outlineLevel="0" max="11" min="11" style="0" width="14.01"/>
    <col collapsed="false" customWidth="true" hidden="false" outlineLevel="0" max="14" min="12" style="0" width="14.57"/>
    <col collapsed="false" customWidth="true" hidden="false" outlineLevel="0" max="1025" min="15" style="0" width="8.71"/>
  </cols>
  <sheetData>
    <row r="1" s="1" customFormat="true" ht="69" hidden="false" customHeight="true" outlineLevel="0" collapsed="false">
      <c r="C1" s="2"/>
      <c r="J1" s="3"/>
    </row>
    <row r="2" s="10" customFormat="true" ht="32.25" hidden="false" customHeight="true" outlineLevel="0" collapsed="false">
      <c r="A2" s="4" t="s">
        <v>0</v>
      </c>
      <c r="B2" s="5"/>
      <c r="C2" s="6"/>
      <c r="D2" s="7" t="s">
        <v>1</v>
      </c>
      <c r="E2" s="5"/>
      <c r="F2" s="5"/>
      <c r="G2" s="5"/>
      <c r="H2" s="8"/>
      <c r="I2" s="8"/>
      <c r="J2" s="9"/>
    </row>
    <row r="3" s="1" customFormat="true" ht="15.75" hidden="false" customHeight="true" outlineLevel="0" collapsed="false">
      <c r="A3" s="11" t="s">
        <v>2</v>
      </c>
      <c r="B3" s="12"/>
      <c r="C3" s="13"/>
      <c r="D3" s="14" t="s">
        <v>3</v>
      </c>
      <c r="E3" s="14"/>
      <c r="F3" s="14" t="s">
        <v>4</v>
      </c>
      <c r="G3" s="15"/>
      <c r="H3" s="12"/>
      <c r="I3" s="12"/>
      <c r="J3" s="16"/>
    </row>
    <row r="4" s="1" customFormat="true" ht="21" hidden="false" customHeight="true" outlineLevel="0" collapsed="false">
      <c r="A4" s="17" t="s">
        <v>5</v>
      </c>
      <c r="B4" s="17"/>
      <c r="C4" s="13"/>
      <c r="D4" s="18"/>
      <c r="E4" s="18"/>
      <c r="F4" s="17"/>
      <c r="G4" s="17"/>
      <c r="H4" s="12"/>
      <c r="I4" s="12"/>
      <c r="J4" s="16"/>
    </row>
    <row r="5" s="1" customFormat="true" ht="12.75" hidden="false" customHeight="true" outlineLevel="0" collapsed="false">
      <c r="A5" s="19" t="s">
        <v>6</v>
      </c>
      <c r="B5" s="20"/>
      <c r="C5" s="21"/>
      <c r="D5" s="14" t="s">
        <v>7</v>
      </c>
      <c r="E5" s="14"/>
      <c r="F5" s="14"/>
      <c r="G5" s="12"/>
      <c r="H5" s="12"/>
      <c r="I5" s="12"/>
      <c r="J5" s="16"/>
    </row>
    <row r="6" s="1" customFormat="true" ht="21" hidden="false" customHeight="true" outlineLevel="0" collapsed="false">
      <c r="A6" s="22" t="s">
        <v>8</v>
      </c>
      <c r="B6" s="17"/>
      <c r="C6" s="13"/>
      <c r="D6" s="23"/>
      <c r="E6" s="23"/>
      <c r="F6" s="23"/>
      <c r="G6" s="23"/>
      <c r="H6" s="12"/>
      <c r="I6" s="12"/>
      <c r="J6" s="16"/>
    </row>
    <row r="7" s="1" customFormat="true" ht="14.25" hidden="false" customHeight="true" outlineLevel="0" collapsed="false">
      <c r="A7" s="24" t="s">
        <v>9</v>
      </c>
      <c r="B7" s="25"/>
      <c r="C7" s="21"/>
      <c r="D7" s="14" t="s">
        <v>10</v>
      </c>
      <c r="E7" s="14"/>
      <c r="F7" s="14" t="s">
        <v>11</v>
      </c>
      <c r="G7" s="12"/>
      <c r="H7" s="12"/>
      <c r="I7" s="12"/>
      <c r="J7" s="16"/>
    </row>
    <row r="8" s="1" customFormat="true" ht="18.75" hidden="false" customHeight="true" outlineLevel="0" collapsed="false">
      <c r="A8" s="26" t="s">
        <v>12</v>
      </c>
      <c r="B8" s="27"/>
      <c r="C8" s="21"/>
      <c r="D8" s="28"/>
      <c r="E8" s="28"/>
      <c r="F8" s="29"/>
      <c r="G8" s="28"/>
      <c r="H8" s="12"/>
      <c r="I8" s="12"/>
      <c r="J8" s="16"/>
    </row>
    <row r="9" s="1" customFormat="true" ht="12.75" hidden="false" customHeight="false" outlineLevel="0" collapsed="false">
      <c r="A9" s="24"/>
      <c r="C9" s="13"/>
      <c r="D9" s="14"/>
      <c r="E9" s="14"/>
      <c r="F9" s="14"/>
      <c r="G9" s="12"/>
      <c r="H9" s="14"/>
      <c r="I9" s="14"/>
      <c r="J9" s="30"/>
    </row>
    <row r="10" s="1" customFormat="true" ht="28.35" hidden="false" customHeight="true" outlineLevel="0" collapsed="false">
      <c r="A10" s="24"/>
      <c r="C10" s="13"/>
      <c r="D10" s="14"/>
      <c r="E10" s="14"/>
      <c r="F10" s="14"/>
      <c r="G10" s="12"/>
      <c r="H10" s="14"/>
      <c r="I10" s="14"/>
      <c r="J10" s="30"/>
    </row>
    <row r="11" s="1" customFormat="true" ht="28.35" hidden="false" customHeight="true" outlineLevel="0" collapsed="false">
      <c r="A11" s="31" t="s">
        <v>13</v>
      </c>
      <c r="B11" s="31"/>
      <c r="C11" s="31"/>
      <c r="D11" s="31"/>
      <c r="E11" s="31"/>
      <c r="F11" s="31"/>
      <c r="G11" s="31"/>
      <c r="H11" s="14"/>
      <c r="I11" s="14"/>
      <c r="J11" s="30"/>
    </row>
    <row r="12" customFormat="false" ht="27" hidden="false" customHeight="true" outlineLevel="0" collapsed="false">
      <c r="A12" s="32" t="s">
        <v>14</v>
      </c>
      <c r="B12" s="33" t="s">
        <v>15</v>
      </c>
      <c r="C12" s="33" t="s">
        <v>16</v>
      </c>
      <c r="D12" s="33" t="s">
        <v>17</v>
      </c>
      <c r="E12" s="33" t="s">
        <v>18</v>
      </c>
      <c r="F12" s="34" t="s">
        <v>19</v>
      </c>
    </row>
    <row r="13" customFormat="false" ht="21.6" hidden="false" customHeight="true" outlineLevel="0" collapsed="false">
      <c r="A13" s="35" t="s">
        <v>20</v>
      </c>
      <c r="B13" s="36"/>
      <c r="C13" s="37"/>
      <c r="D13" s="36"/>
      <c r="E13" s="37"/>
      <c r="F13" s="38"/>
      <c r="N13" s="39"/>
    </row>
    <row r="14" customFormat="false" ht="19.9" hidden="false" customHeight="true" outlineLevel="0" collapsed="false">
      <c r="A14" s="40" t="s">
        <v>21</v>
      </c>
      <c r="B14" s="41" t="n">
        <v>18537.28</v>
      </c>
      <c r="C14" s="42"/>
      <c r="D14" s="43" t="n">
        <f aca="false">+C14*B14</f>
        <v>0</v>
      </c>
      <c r="E14" s="44" t="n">
        <v>0.21</v>
      </c>
      <c r="F14" s="45" t="n">
        <f aca="false">D14*1.21</f>
        <v>0</v>
      </c>
      <c r="G14" s="39"/>
      <c r="H14" s="39"/>
      <c r="J14" s="39"/>
      <c r="L14" s="39"/>
      <c r="M14" s="39"/>
      <c r="N14" s="39"/>
    </row>
    <row r="15" customFormat="false" ht="19.9" hidden="false" customHeight="true" outlineLevel="0" collapsed="false">
      <c r="A15" s="40" t="s">
        <v>22</v>
      </c>
      <c r="B15" s="41" t="n">
        <v>40381.04</v>
      </c>
      <c r="C15" s="42"/>
      <c r="D15" s="43" t="n">
        <f aca="false">+C15*B15</f>
        <v>0</v>
      </c>
      <c r="E15" s="44" t="n">
        <v>0.21</v>
      </c>
      <c r="F15" s="45" t="n">
        <f aca="false">D15*1.21</f>
        <v>0</v>
      </c>
      <c r="G15" s="39"/>
      <c r="H15" s="39"/>
      <c r="J15" s="39"/>
      <c r="L15" s="39"/>
      <c r="M15" s="39"/>
      <c r="N15" s="39"/>
    </row>
    <row r="16" customFormat="false" ht="19.9" hidden="false" customHeight="true" outlineLevel="0" collapsed="false">
      <c r="A16" s="46" t="s">
        <v>23</v>
      </c>
      <c r="B16" s="41" t="n">
        <v>29607.4</v>
      </c>
      <c r="C16" s="42"/>
      <c r="D16" s="43" t="n">
        <f aca="false">+C16*B16</f>
        <v>0</v>
      </c>
      <c r="E16" s="44" t="n">
        <v>0.21</v>
      </c>
      <c r="F16" s="45" t="n">
        <f aca="false">D16*1.21</f>
        <v>0</v>
      </c>
      <c r="G16" s="39"/>
      <c r="H16" s="39"/>
      <c r="J16" s="39"/>
      <c r="L16" s="39"/>
      <c r="M16" s="39"/>
      <c r="N16" s="39"/>
    </row>
    <row r="17" customFormat="false" ht="19.35" hidden="false" customHeight="true" outlineLevel="0" collapsed="false">
      <c r="A17" s="47" t="s">
        <v>24</v>
      </c>
      <c r="B17" s="48" t="n">
        <v>88525.72</v>
      </c>
      <c r="C17" s="49"/>
      <c r="D17" s="50" t="n">
        <f aca="false">+D16+D15+D14</f>
        <v>0</v>
      </c>
      <c r="E17" s="44" t="n">
        <v>0.21</v>
      </c>
      <c r="F17" s="45" t="n">
        <f aca="false">D17*1.21</f>
        <v>0</v>
      </c>
      <c r="G17" s="39"/>
      <c r="H17" s="39"/>
      <c r="J17" s="39"/>
      <c r="L17" s="39"/>
      <c r="M17" s="39"/>
      <c r="N17" s="39"/>
    </row>
    <row r="18" customFormat="false" ht="19.35" hidden="false" customHeight="true" outlineLevel="0" collapsed="false">
      <c r="A18" s="40" t="s">
        <v>25</v>
      </c>
      <c r="B18" s="51"/>
      <c r="C18" s="52"/>
      <c r="D18" s="53"/>
      <c r="E18" s="49"/>
      <c r="F18" s="54"/>
      <c r="H18" s="39"/>
      <c r="J18" s="39"/>
      <c r="L18" s="39"/>
      <c r="M18" s="39"/>
      <c r="N18" s="39"/>
    </row>
    <row r="19" customFormat="false" ht="20.65" hidden="false" customHeight="true" outlineLevel="0" collapsed="false">
      <c r="A19" s="40" t="s">
        <v>26</v>
      </c>
      <c r="B19" s="55" t="n">
        <v>68500</v>
      </c>
      <c r="C19" s="56"/>
      <c r="D19" s="43" t="n">
        <f aca="false">+C19*B19</f>
        <v>0</v>
      </c>
      <c r="E19" s="44" t="n">
        <v>0.1</v>
      </c>
      <c r="F19" s="45" t="n">
        <f aca="false">D19*1.1</f>
        <v>0</v>
      </c>
      <c r="G19" s="39"/>
      <c r="H19" s="39"/>
      <c r="J19" s="39"/>
      <c r="L19" s="39"/>
      <c r="M19" s="39"/>
      <c r="N19" s="39"/>
    </row>
    <row r="20" customFormat="false" ht="19.9" hidden="false" customHeight="true" outlineLevel="0" collapsed="false">
      <c r="A20" s="40" t="s">
        <v>27</v>
      </c>
      <c r="B20" s="57"/>
      <c r="C20" s="58"/>
      <c r="D20" s="59"/>
      <c r="E20" s="44" t="n">
        <v>0.1</v>
      </c>
      <c r="F20" s="45" t="n">
        <f aca="false">D20*1.1</f>
        <v>0</v>
      </c>
      <c r="G20" s="39"/>
      <c r="H20" s="39"/>
      <c r="J20" s="39"/>
      <c r="L20" s="39"/>
      <c r="M20" s="39"/>
      <c r="N20" s="39"/>
    </row>
    <row r="21" customFormat="false" ht="19.9" hidden="false" customHeight="true" outlineLevel="0" collapsed="false">
      <c r="A21" s="47" t="s">
        <v>28</v>
      </c>
      <c r="B21" s="48"/>
      <c r="C21" s="60"/>
      <c r="D21" s="43" t="n">
        <f aca="false">+D20+D19</f>
        <v>0</v>
      </c>
      <c r="E21" s="44" t="n">
        <v>0.1</v>
      </c>
      <c r="F21" s="45" t="n">
        <f aca="false">D21*1.1</f>
        <v>0</v>
      </c>
      <c r="G21" s="39"/>
      <c r="H21" s="39"/>
      <c r="J21" s="39"/>
      <c r="L21" s="39"/>
      <c r="M21" s="39"/>
      <c r="N21" s="39"/>
    </row>
    <row r="22" customFormat="false" ht="19.9" hidden="false" customHeight="true" outlineLevel="0" collapsed="false">
      <c r="A22" s="61" t="s">
        <v>29</v>
      </c>
      <c r="B22" s="62" t="n">
        <v>157025.72</v>
      </c>
      <c r="C22" s="63"/>
      <c r="D22" s="64" t="n">
        <f aca="false">+D21+D17</f>
        <v>0</v>
      </c>
      <c r="E22" s="63"/>
      <c r="F22" s="65" t="n">
        <f aca="false">+F21+F17</f>
        <v>0</v>
      </c>
      <c r="G22" s="39"/>
      <c r="H22" s="39"/>
      <c r="L22" s="39"/>
    </row>
    <row r="23" customFormat="false" ht="28.35" hidden="false" customHeight="true" outlineLevel="0" collapsed="false">
      <c r="L23" s="39"/>
    </row>
    <row r="24" customFormat="false" ht="28.5" hidden="false" customHeight="true" outlineLevel="0" collapsed="false">
      <c r="A24" s="66" t="s">
        <v>30</v>
      </c>
      <c r="B24" s="66"/>
      <c r="C24" s="66"/>
      <c r="D24" s="66"/>
      <c r="E24" s="66"/>
      <c r="F24" s="66"/>
      <c r="G24" s="66"/>
      <c r="H24" s="66"/>
      <c r="I24" s="66"/>
      <c r="L24" s="39"/>
    </row>
    <row r="25" customFormat="false" ht="31.5" hidden="false" customHeight="true" outlineLevel="0" collapsed="false">
      <c r="A25" s="67" t="s">
        <v>31</v>
      </c>
      <c r="B25" s="67"/>
      <c r="C25" s="68" t="s">
        <v>32</v>
      </c>
      <c r="D25" s="68"/>
      <c r="E25" s="69" t="s">
        <v>32</v>
      </c>
      <c r="F25" s="69"/>
      <c r="G25" s="70"/>
      <c r="H25" s="71"/>
      <c r="I25" s="71"/>
    </row>
    <row r="26" customFormat="false" ht="33.95" hidden="false" customHeight="true" outlineLevel="0" collapsed="false">
      <c r="A26" s="72" t="s">
        <v>33</v>
      </c>
      <c r="B26" s="72"/>
      <c r="C26" s="73"/>
      <c r="D26" s="73"/>
      <c r="E26" s="74"/>
      <c r="F26" s="74"/>
      <c r="G26" s="75"/>
      <c r="H26" s="75"/>
      <c r="I26" s="75"/>
    </row>
    <row r="27" customFormat="false" ht="25.5" hidden="false" customHeight="true" outlineLevel="0" collapsed="false">
      <c r="A27" s="76" t="s">
        <v>34</v>
      </c>
      <c r="B27" s="76"/>
      <c r="C27" s="77"/>
      <c r="D27" s="77"/>
      <c r="E27" s="78"/>
      <c r="F27" s="78"/>
      <c r="G27" s="79"/>
      <c r="H27" s="80"/>
      <c r="I27" s="80"/>
    </row>
    <row r="28" customFormat="false" ht="25.5" hidden="false" customHeight="true" outlineLevel="0" collapsed="false">
      <c r="A28" s="81" t="s">
        <v>35</v>
      </c>
      <c r="B28" s="81"/>
      <c r="C28" s="82"/>
      <c r="D28" s="82"/>
      <c r="E28" s="83"/>
      <c r="F28" s="83"/>
      <c r="G28" s="79"/>
      <c r="H28" s="80"/>
      <c r="I28" s="80"/>
    </row>
    <row r="29" customFormat="false" ht="25.5" hidden="false" customHeight="true" outlineLevel="0" collapsed="false">
      <c r="A29" s="81" t="s">
        <v>36</v>
      </c>
      <c r="B29" s="81"/>
      <c r="C29" s="82"/>
      <c r="D29" s="82"/>
      <c r="E29" s="83"/>
      <c r="F29" s="83"/>
      <c r="G29" s="79"/>
      <c r="H29" s="80"/>
      <c r="I29" s="80"/>
    </row>
    <row r="30" customFormat="false" ht="25.5" hidden="false" customHeight="true" outlineLevel="0" collapsed="false">
      <c r="A30" s="81" t="s">
        <v>37</v>
      </c>
      <c r="B30" s="81"/>
      <c r="C30" s="82"/>
      <c r="D30" s="82"/>
      <c r="E30" s="83"/>
      <c r="F30" s="83"/>
      <c r="G30" s="79"/>
      <c r="H30" s="80"/>
      <c r="I30" s="80"/>
    </row>
    <row r="31" customFormat="false" ht="25.5" hidden="false" customHeight="true" outlineLevel="0" collapsed="false">
      <c r="A31" s="84" t="s">
        <v>38</v>
      </c>
      <c r="B31" s="84"/>
      <c r="C31" s="85"/>
      <c r="D31" s="85"/>
      <c r="E31" s="86"/>
      <c r="F31" s="86"/>
      <c r="G31" s="80"/>
      <c r="H31" s="80"/>
      <c r="I31" s="80"/>
    </row>
    <row r="32" customFormat="false" ht="25.5" hidden="false" customHeight="true" outlineLevel="0" collapsed="false">
      <c r="A32" s="87" t="s">
        <v>39</v>
      </c>
      <c r="B32" s="87"/>
      <c r="C32" s="88"/>
      <c r="D32" s="88"/>
      <c r="E32" s="89"/>
      <c r="F32" s="89"/>
      <c r="G32" s="90"/>
      <c r="H32" s="91"/>
      <c r="I32" s="91"/>
    </row>
    <row r="33" customFormat="false" ht="25.5" hidden="false" customHeight="true" outlineLevel="0" collapsed="false">
      <c r="A33" s="81" t="s">
        <v>35</v>
      </c>
      <c r="B33" s="81"/>
      <c r="C33" s="82"/>
      <c r="D33" s="82"/>
      <c r="E33" s="83"/>
      <c r="F33" s="83"/>
      <c r="G33" s="79"/>
      <c r="H33" s="80"/>
      <c r="I33" s="80"/>
    </row>
    <row r="34" customFormat="false" ht="25.5" hidden="false" customHeight="true" outlineLevel="0" collapsed="false">
      <c r="A34" s="81" t="s">
        <v>36</v>
      </c>
      <c r="B34" s="81"/>
      <c r="C34" s="82"/>
      <c r="D34" s="82"/>
      <c r="E34" s="83"/>
      <c r="F34" s="83"/>
      <c r="G34" s="79"/>
      <c r="H34" s="80"/>
      <c r="I34" s="80"/>
    </row>
    <row r="35" customFormat="false" ht="25.5" hidden="false" customHeight="true" outlineLevel="0" collapsed="false">
      <c r="A35" s="81" t="s">
        <v>37</v>
      </c>
      <c r="B35" s="81"/>
      <c r="C35" s="82"/>
      <c r="D35" s="82"/>
      <c r="E35" s="83"/>
      <c r="F35" s="83"/>
      <c r="G35" s="79"/>
      <c r="H35" s="80"/>
      <c r="I35" s="80"/>
    </row>
    <row r="36" customFormat="false" ht="25.5" hidden="false" customHeight="true" outlineLevel="0" collapsed="false">
      <c r="A36" s="84" t="s">
        <v>38</v>
      </c>
      <c r="B36" s="84"/>
      <c r="C36" s="85"/>
      <c r="D36" s="85"/>
      <c r="E36" s="92"/>
      <c r="F36" s="92"/>
      <c r="G36" s="80"/>
      <c r="H36" s="80"/>
      <c r="I36" s="80"/>
    </row>
    <row r="37" customFormat="false" ht="25.5" hidden="false" customHeight="true" outlineLevel="0" collapsed="false">
      <c r="A37" s="93" t="s">
        <v>40</v>
      </c>
      <c r="B37" s="93"/>
      <c r="C37" s="94"/>
      <c r="D37" s="94"/>
      <c r="E37" s="95"/>
      <c r="F37" s="95"/>
      <c r="G37" s="90"/>
      <c r="H37" s="91"/>
      <c r="I37" s="91"/>
    </row>
    <row r="38" customFormat="false" ht="25.5" hidden="false" customHeight="true" outlineLevel="0" collapsed="false">
      <c r="A38" s="81" t="s">
        <v>35</v>
      </c>
      <c r="B38" s="81"/>
      <c r="C38" s="82"/>
      <c r="D38" s="82"/>
      <c r="E38" s="96"/>
      <c r="F38" s="96"/>
      <c r="G38" s="79"/>
      <c r="H38" s="80"/>
      <c r="I38" s="80"/>
    </row>
    <row r="39" customFormat="false" ht="25.5" hidden="false" customHeight="true" outlineLevel="0" collapsed="false">
      <c r="A39" s="81" t="s">
        <v>36</v>
      </c>
      <c r="B39" s="81"/>
      <c r="C39" s="82"/>
      <c r="D39" s="82"/>
      <c r="E39" s="83"/>
      <c r="F39" s="83"/>
      <c r="G39" s="79"/>
      <c r="H39" s="80"/>
      <c r="I39" s="80"/>
    </row>
    <row r="40" customFormat="false" ht="25.5" hidden="false" customHeight="true" outlineLevel="0" collapsed="false">
      <c r="A40" s="81" t="s">
        <v>37</v>
      </c>
      <c r="B40" s="81"/>
      <c r="C40" s="82"/>
      <c r="D40" s="82"/>
      <c r="E40" s="83"/>
      <c r="F40" s="83"/>
      <c r="G40" s="79"/>
      <c r="H40" s="80"/>
      <c r="I40" s="80"/>
    </row>
    <row r="41" customFormat="false" ht="25.5" hidden="false" customHeight="true" outlineLevel="0" collapsed="false">
      <c r="A41" s="84" t="s">
        <v>38</v>
      </c>
      <c r="B41" s="84"/>
      <c r="C41" s="85"/>
      <c r="D41" s="85"/>
      <c r="E41" s="92"/>
      <c r="F41" s="92"/>
      <c r="G41" s="80"/>
      <c r="H41" s="80"/>
      <c r="I41" s="80"/>
    </row>
    <row r="42" customFormat="false" ht="15" hidden="false" customHeight="false" outlineLevel="0" collapsed="false">
      <c r="A42" s="97" t="s">
        <v>41</v>
      </c>
    </row>
    <row r="43" customFormat="false" ht="28.9" hidden="false" customHeight="true" outlineLevel="0" collapsed="false">
      <c r="A43" s="97"/>
    </row>
    <row r="44" customFormat="false" ht="33.4" hidden="false" customHeight="true" outlineLevel="0" collapsed="false">
      <c r="A44" s="66" t="s">
        <v>42</v>
      </c>
      <c r="B44" s="66"/>
      <c r="C44" s="66"/>
      <c r="D44" s="66"/>
    </row>
    <row r="45" customFormat="false" ht="31.5" hidden="false" customHeight="true" outlineLevel="0" collapsed="false">
      <c r="A45" s="67" t="s">
        <v>31</v>
      </c>
      <c r="B45" s="67"/>
      <c r="C45" s="68" t="s">
        <v>32</v>
      </c>
      <c r="D45" s="68"/>
      <c r="E45" s="98" t="s">
        <v>32</v>
      </c>
      <c r="F45" s="98"/>
      <c r="G45" s="71"/>
      <c r="H45" s="71"/>
      <c r="I45" s="71"/>
    </row>
    <row r="46" customFormat="false" ht="33.95" hidden="false" customHeight="true" outlineLevel="0" collapsed="false">
      <c r="A46" s="99" t="s">
        <v>43</v>
      </c>
      <c r="B46" s="99"/>
      <c r="C46" s="100"/>
      <c r="D46" s="100"/>
      <c r="E46" s="101"/>
      <c r="F46" s="101"/>
      <c r="G46" s="102"/>
      <c r="H46" s="75"/>
      <c r="I46" s="75"/>
    </row>
    <row r="47" customFormat="false" ht="25.5" hidden="false" customHeight="true" outlineLevel="0" collapsed="false">
      <c r="A47" s="76" t="s">
        <v>34</v>
      </c>
      <c r="B47" s="76"/>
      <c r="C47" s="77"/>
      <c r="D47" s="77"/>
      <c r="E47" s="78"/>
      <c r="F47" s="78"/>
      <c r="G47" s="79"/>
      <c r="H47" s="80"/>
      <c r="I47" s="80"/>
    </row>
    <row r="48" customFormat="false" ht="25.5" hidden="false" customHeight="true" outlineLevel="0" collapsed="false">
      <c r="A48" s="81" t="s">
        <v>35</v>
      </c>
      <c r="B48" s="81"/>
      <c r="C48" s="82"/>
      <c r="D48" s="82"/>
      <c r="E48" s="83"/>
      <c r="F48" s="83"/>
      <c r="G48" s="79"/>
      <c r="H48" s="80"/>
      <c r="I48" s="80"/>
    </row>
    <row r="49" customFormat="false" ht="25.5" hidden="false" customHeight="true" outlineLevel="0" collapsed="false">
      <c r="A49" s="81" t="s">
        <v>36</v>
      </c>
      <c r="B49" s="81"/>
      <c r="C49" s="82"/>
      <c r="D49" s="82"/>
      <c r="E49" s="83"/>
      <c r="F49" s="83"/>
      <c r="G49" s="79"/>
      <c r="H49" s="80"/>
      <c r="I49" s="80"/>
    </row>
    <row r="50" customFormat="false" ht="25.5" hidden="false" customHeight="true" outlineLevel="0" collapsed="false">
      <c r="A50" s="81" t="s">
        <v>37</v>
      </c>
      <c r="B50" s="81"/>
      <c r="C50" s="82"/>
      <c r="D50" s="82"/>
      <c r="E50" s="83"/>
      <c r="F50" s="83"/>
      <c r="G50" s="79"/>
      <c r="H50" s="80"/>
      <c r="I50" s="80"/>
    </row>
    <row r="51" customFormat="false" ht="25.5" hidden="false" customHeight="true" outlineLevel="0" collapsed="false">
      <c r="A51" s="84" t="s">
        <v>38</v>
      </c>
      <c r="B51" s="84"/>
      <c r="C51" s="85"/>
      <c r="D51" s="85"/>
      <c r="E51" s="86"/>
      <c r="F51" s="86"/>
      <c r="G51" s="80"/>
      <c r="H51" s="80"/>
      <c r="I51" s="80"/>
    </row>
    <row r="52" customFormat="false" ht="25.5" hidden="false" customHeight="true" outlineLevel="0" collapsed="false">
      <c r="A52" s="87" t="s">
        <v>39</v>
      </c>
      <c r="B52" s="87"/>
      <c r="C52" s="88"/>
      <c r="D52" s="88"/>
      <c r="E52" s="89"/>
      <c r="F52" s="89"/>
      <c r="G52" s="90"/>
      <c r="H52" s="91"/>
      <c r="I52" s="91"/>
    </row>
    <row r="53" customFormat="false" ht="25.5" hidden="false" customHeight="true" outlineLevel="0" collapsed="false">
      <c r="A53" s="81" t="s">
        <v>35</v>
      </c>
      <c r="B53" s="81"/>
      <c r="C53" s="82"/>
      <c r="D53" s="82"/>
      <c r="E53" s="83"/>
      <c r="F53" s="83"/>
      <c r="G53" s="79"/>
      <c r="H53" s="80"/>
      <c r="I53" s="80"/>
    </row>
    <row r="54" customFormat="false" ht="25.5" hidden="false" customHeight="true" outlineLevel="0" collapsed="false">
      <c r="A54" s="81" t="s">
        <v>36</v>
      </c>
      <c r="B54" s="81"/>
      <c r="C54" s="82"/>
      <c r="D54" s="82"/>
      <c r="E54" s="83"/>
      <c r="F54" s="83"/>
      <c r="G54" s="79"/>
      <c r="H54" s="80"/>
      <c r="I54" s="80"/>
    </row>
    <row r="55" customFormat="false" ht="25.5" hidden="false" customHeight="true" outlineLevel="0" collapsed="false">
      <c r="A55" s="81" t="s">
        <v>37</v>
      </c>
      <c r="B55" s="81"/>
      <c r="C55" s="82"/>
      <c r="D55" s="82"/>
      <c r="E55" s="83"/>
      <c r="F55" s="83"/>
      <c r="G55" s="79"/>
      <c r="H55" s="80"/>
      <c r="I55" s="80"/>
    </row>
    <row r="56" customFormat="false" ht="25.5" hidden="false" customHeight="true" outlineLevel="0" collapsed="false">
      <c r="A56" s="84" t="s">
        <v>38</v>
      </c>
      <c r="B56" s="84"/>
      <c r="C56" s="85"/>
      <c r="D56" s="85"/>
      <c r="E56" s="92"/>
      <c r="F56" s="92"/>
      <c r="G56" s="80"/>
      <c r="H56" s="80"/>
      <c r="I56" s="80"/>
    </row>
    <row r="57" customFormat="false" ht="25.5" hidden="false" customHeight="true" outlineLevel="0" collapsed="false">
      <c r="A57" s="93" t="s">
        <v>40</v>
      </c>
      <c r="B57" s="93"/>
      <c r="C57" s="94"/>
      <c r="D57" s="94"/>
      <c r="E57" s="95"/>
      <c r="F57" s="95"/>
      <c r="G57" s="90"/>
      <c r="H57" s="91"/>
      <c r="I57" s="91"/>
    </row>
    <row r="58" customFormat="false" ht="25.5" hidden="false" customHeight="true" outlineLevel="0" collapsed="false">
      <c r="A58" s="81" t="s">
        <v>35</v>
      </c>
      <c r="B58" s="81"/>
      <c r="C58" s="82"/>
      <c r="D58" s="82"/>
      <c r="E58" s="96"/>
      <c r="F58" s="96"/>
      <c r="G58" s="79"/>
      <c r="H58" s="80"/>
      <c r="I58" s="80"/>
    </row>
    <row r="59" customFormat="false" ht="25.5" hidden="false" customHeight="true" outlineLevel="0" collapsed="false">
      <c r="A59" s="81" t="s">
        <v>36</v>
      </c>
      <c r="B59" s="81"/>
      <c r="C59" s="82"/>
      <c r="D59" s="82"/>
      <c r="E59" s="83"/>
      <c r="F59" s="83"/>
      <c r="G59" s="79"/>
      <c r="H59" s="80"/>
      <c r="I59" s="80"/>
    </row>
    <row r="60" customFormat="false" ht="25.5" hidden="false" customHeight="true" outlineLevel="0" collapsed="false">
      <c r="A60" s="81" t="s">
        <v>37</v>
      </c>
      <c r="B60" s="81"/>
      <c r="C60" s="82"/>
      <c r="D60" s="82"/>
      <c r="E60" s="83"/>
      <c r="F60" s="83"/>
      <c r="G60" s="79"/>
      <c r="H60" s="80"/>
      <c r="I60" s="80"/>
    </row>
    <row r="61" customFormat="false" ht="25.5" hidden="false" customHeight="true" outlineLevel="0" collapsed="false">
      <c r="A61" s="84" t="s">
        <v>38</v>
      </c>
      <c r="B61" s="84"/>
      <c r="C61" s="85"/>
      <c r="D61" s="85"/>
      <c r="E61" s="92"/>
      <c r="F61" s="92"/>
      <c r="G61" s="80"/>
      <c r="H61" s="80"/>
      <c r="I61" s="80"/>
    </row>
    <row r="62" customFormat="false" ht="30" hidden="false" customHeight="true" outlineLevel="0" collapsed="false">
      <c r="A62" s="97"/>
      <c r="C62" s="103"/>
    </row>
    <row r="63" s="12" customFormat="true" ht="12" hidden="false" customHeight="true" outlineLevel="0" collapsed="false">
      <c r="A63" s="104" t="s">
        <v>44</v>
      </c>
      <c r="B63" s="104"/>
      <c r="C63" s="104"/>
      <c r="D63" s="104"/>
      <c r="E63" s="104"/>
      <c r="F63" s="104"/>
      <c r="G63" s="104"/>
      <c r="H63" s="105"/>
      <c r="I63" s="105"/>
      <c r="J63" s="105"/>
      <c r="K63" s="105"/>
    </row>
    <row r="64" s="12" customFormat="true" ht="12.8" hidden="false" customHeight="true" outlineLevel="0" collapsed="false">
      <c r="A64" s="104"/>
      <c r="B64" s="104"/>
      <c r="C64" s="104"/>
      <c r="D64" s="104"/>
      <c r="E64" s="104"/>
      <c r="F64" s="104"/>
      <c r="G64" s="104"/>
      <c r="H64" s="105"/>
      <c r="I64" s="105"/>
      <c r="J64" s="105"/>
      <c r="K64" s="105"/>
    </row>
    <row r="65" s="12" customFormat="true" ht="12" hidden="false" customHeight="true" outlineLevel="0" collapsed="false">
      <c r="A65" s="16"/>
      <c r="C65" s="13"/>
      <c r="F65" s="16"/>
      <c r="G65" s="106"/>
      <c r="H65" s="106"/>
      <c r="I65" s="106"/>
      <c r="J65" s="107"/>
    </row>
    <row r="66" s="12" customFormat="true" ht="12" hidden="false" customHeight="true" outlineLevel="0" collapsed="false">
      <c r="A66" s="108" t="s">
        <v>45</v>
      </c>
      <c r="B66" s="109"/>
      <c r="C66" s="110"/>
      <c r="D66" s="109"/>
      <c r="E66" s="108"/>
      <c r="F66" s="111"/>
      <c r="G66" s="112"/>
      <c r="H66" s="106"/>
      <c r="I66" s="106"/>
      <c r="J66" s="107"/>
    </row>
    <row r="67" s="12" customFormat="true" ht="12" hidden="false" customHeight="true" outlineLevel="0" collapsed="false">
      <c r="A67" s="16"/>
      <c r="C67" s="13"/>
      <c r="F67" s="16"/>
      <c r="G67" s="106"/>
      <c r="H67" s="106"/>
      <c r="I67" s="113"/>
      <c r="J67" s="107"/>
    </row>
    <row r="68" s="12" customFormat="true" ht="12" hidden="false" customHeight="true" outlineLevel="0" collapsed="false">
      <c r="A68" s="16"/>
      <c r="C68" s="13"/>
      <c r="F68" s="16"/>
      <c r="G68" s="106"/>
      <c r="H68" s="106"/>
      <c r="I68" s="106"/>
      <c r="J68" s="107"/>
    </row>
    <row r="69" s="1" customFormat="true" ht="12" hidden="false" customHeight="true" outlineLevel="0" collapsed="false">
      <c r="A69" s="16"/>
      <c r="B69" s="12"/>
      <c r="C69" s="13"/>
      <c r="D69" s="12"/>
      <c r="E69" s="12"/>
      <c r="F69" s="16"/>
      <c r="G69" s="106"/>
      <c r="H69" s="106"/>
      <c r="I69" s="106"/>
      <c r="J69" s="107"/>
    </row>
    <row r="70" s="1" customFormat="true" ht="12" hidden="false" customHeight="true" outlineLevel="0" collapsed="false">
      <c r="A70" s="16"/>
      <c r="B70" s="12"/>
      <c r="C70" s="13"/>
      <c r="D70" s="12"/>
      <c r="E70" s="12"/>
      <c r="F70" s="16"/>
      <c r="G70" s="106"/>
      <c r="H70" s="106"/>
      <c r="I70" s="106"/>
      <c r="J70" s="107"/>
    </row>
    <row r="71" s="1" customFormat="true" ht="12" hidden="false" customHeight="true" outlineLevel="0" collapsed="false">
      <c r="A71" s="12"/>
      <c r="B71" s="12"/>
      <c r="C71" s="13"/>
      <c r="D71" s="12"/>
      <c r="E71" s="12"/>
      <c r="F71" s="16"/>
      <c r="G71" s="106"/>
      <c r="H71" s="106"/>
      <c r="I71" s="106"/>
      <c r="J71" s="107"/>
    </row>
    <row r="72" s="1" customFormat="true" ht="12" hidden="false" customHeight="true" outlineLevel="0" collapsed="false">
      <c r="A72" s="16"/>
      <c r="B72" s="12"/>
      <c r="C72" s="13"/>
      <c r="D72" s="12"/>
      <c r="E72" s="12"/>
      <c r="F72" s="16"/>
      <c r="G72" s="106"/>
      <c r="H72" s="106"/>
      <c r="I72" s="106"/>
      <c r="J72" s="107"/>
    </row>
    <row r="73" s="1" customFormat="true" ht="12" hidden="false" customHeight="true" outlineLevel="0" collapsed="false">
      <c r="A73" s="114"/>
      <c r="B73" s="17"/>
      <c r="C73" s="115"/>
      <c r="D73" s="17"/>
      <c r="E73" s="17"/>
      <c r="F73" s="116"/>
      <c r="G73" s="117"/>
      <c r="H73" s="106"/>
      <c r="I73" s="106"/>
      <c r="J73" s="107"/>
      <c r="K73" s="12"/>
    </row>
    <row r="74" s="1" customFormat="true" ht="12" hidden="false" customHeight="false" outlineLevel="0" collapsed="false">
      <c r="A74" s="16"/>
      <c r="B74" s="12"/>
      <c r="C74" s="13"/>
      <c r="F74" s="3"/>
      <c r="G74" s="106"/>
      <c r="H74" s="106"/>
      <c r="I74" s="106"/>
      <c r="J74" s="107"/>
    </row>
    <row r="77" customFormat="false" ht="13.8" hidden="false" customHeight="false" outlineLevel="0" collapsed="false"/>
    <row r="78" customFormat="false" ht="13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7">
    <mergeCell ref="D6:G6"/>
    <mergeCell ref="A11:G11"/>
    <mergeCell ref="A24:G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2:B32"/>
    <mergeCell ref="C32:D32"/>
    <mergeCell ref="E32:F32"/>
    <mergeCell ref="A33:B33"/>
    <mergeCell ref="C33:D33"/>
    <mergeCell ref="E33:F33"/>
    <mergeCell ref="A34:B34"/>
    <mergeCell ref="C34:D34"/>
    <mergeCell ref="E34:F34"/>
    <mergeCell ref="A35:B35"/>
    <mergeCell ref="C35:D35"/>
    <mergeCell ref="E35:F35"/>
    <mergeCell ref="A36:B36"/>
    <mergeCell ref="C36:D36"/>
    <mergeCell ref="E36:F36"/>
    <mergeCell ref="A37:B37"/>
    <mergeCell ref="C37:D37"/>
    <mergeCell ref="E37:F37"/>
    <mergeCell ref="A38:B38"/>
    <mergeCell ref="C38:D38"/>
    <mergeCell ref="E38:F38"/>
    <mergeCell ref="A39:B39"/>
    <mergeCell ref="C39:D39"/>
    <mergeCell ref="E39:F39"/>
    <mergeCell ref="A40:B40"/>
    <mergeCell ref="C40:D40"/>
    <mergeCell ref="E40:F40"/>
    <mergeCell ref="A41:B41"/>
    <mergeCell ref="C41:D41"/>
    <mergeCell ref="E41:F41"/>
    <mergeCell ref="A44:D44"/>
    <mergeCell ref="A45:B45"/>
    <mergeCell ref="C45:D45"/>
    <mergeCell ref="E45:F45"/>
    <mergeCell ref="A46:B46"/>
    <mergeCell ref="C46:D46"/>
    <mergeCell ref="E46:F46"/>
    <mergeCell ref="A47:B47"/>
    <mergeCell ref="C47:D47"/>
    <mergeCell ref="E47:F47"/>
    <mergeCell ref="A48:B48"/>
    <mergeCell ref="C48:D48"/>
    <mergeCell ref="E48:F48"/>
    <mergeCell ref="A49:B49"/>
    <mergeCell ref="C49:D49"/>
    <mergeCell ref="E49:F49"/>
    <mergeCell ref="A50:B50"/>
    <mergeCell ref="C50:D50"/>
    <mergeCell ref="E50:F50"/>
    <mergeCell ref="A51:B51"/>
    <mergeCell ref="C51:D51"/>
    <mergeCell ref="E51:F51"/>
    <mergeCell ref="A52:B52"/>
    <mergeCell ref="C52:D52"/>
    <mergeCell ref="E52:F52"/>
    <mergeCell ref="A53:B53"/>
    <mergeCell ref="C53:D53"/>
    <mergeCell ref="E53:F53"/>
    <mergeCell ref="A54:B54"/>
    <mergeCell ref="C54:D54"/>
    <mergeCell ref="E54:F54"/>
    <mergeCell ref="A55:B55"/>
    <mergeCell ref="C55:D55"/>
    <mergeCell ref="E55:F55"/>
    <mergeCell ref="A56:B56"/>
    <mergeCell ref="C56:D56"/>
    <mergeCell ref="E56:F56"/>
    <mergeCell ref="A57:B57"/>
    <mergeCell ref="C57:D57"/>
    <mergeCell ref="E57:F57"/>
    <mergeCell ref="A58:B58"/>
    <mergeCell ref="C58:D58"/>
    <mergeCell ref="E58:F58"/>
    <mergeCell ref="A59:B59"/>
    <mergeCell ref="C59:D59"/>
    <mergeCell ref="E59:F59"/>
    <mergeCell ref="A60:B60"/>
    <mergeCell ref="C60:D60"/>
    <mergeCell ref="E60:F60"/>
    <mergeCell ref="A61:B61"/>
    <mergeCell ref="C61:D61"/>
    <mergeCell ref="E61:F61"/>
    <mergeCell ref="A63:G6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LibreOffice/6.2.6.2$Windows_X86_64 LibreOffice_project/684e730861356e74889dfe6dbddd3562aae2e6ad</Application>
  <Company>Fujitsu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2025-07-12T19:11:20Z</dcterms:created>
  <dc:creator>YOLANDA FERNANDEZ SERRANO</dc:creator>
  <dc:description/>
  <dc:language>ca-ES</dc:language>
  <cp:lastModifiedBy/>
  <dcterms:modified xsi:type="dcterms:W3CDTF">2025-09-24T13:23:57Z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Fujitsu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